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C:\Users\georgetm\Bureau\Commission AAP\"/>
    </mc:Choice>
  </mc:AlternateContent>
  <xr:revisionPtr revIDLastSave="0" documentId="13_ncr:1_{77C19F16-14DE-43B1-8067-E23500A8ADB3}" xr6:coauthVersionLast="36" xr6:coauthVersionMax="36" xr10:uidLastSave="{00000000-0000-0000-0000-000000000000}"/>
  <bookViews>
    <workbookView xWindow="120" yWindow="45" windowWidth="15165" windowHeight="8595" xr2:uid="{00000000-000D-0000-FFFF-FFFF00000000}"/>
  </bookViews>
  <sheets>
    <sheet name="Budget prévisionnel" sheetId="5" r:id="rId1"/>
    <sheet name="Menu dé" sheetId="4" state="hidden" r:id="rId2"/>
  </sheets>
  <calcPr calcId="191029"/>
</workbook>
</file>

<file path=xl/calcChain.xml><?xml version="1.0" encoding="utf-8"?>
<calcChain xmlns="http://schemas.openxmlformats.org/spreadsheetml/2006/main">
  <c r="G50" i="5" l="1"/>
  <c r="G9" i="5" l="1"/>
  <c r="G34" i="5"/>
  <c r="G15" i="5"/>
  <c r="B50" i="5"/>
  <c r="B24" i="5"/>
  <c r="B9" i="5"/>
  <c r="B40" i="5" l="1"/>
  <c r="C22" i="5" s="1"/>
  <c r="C32" i="5" l="1"/>
  <c r="C31" i="5"/>
  <c r="C14" i="5"/>
  <c r="C28" i="5"/>
  <c r="C19" i="5"/>
  <c r="C36" i="5"/>
  <c r="C33" i="5"/>
  <c r="C25" i="5"/>
  <c r="C27" i="5"/>
  <c r="C37" i="5"/>
  <c r="C29" i="5"/>
  <c r="B52" i="5"/>
  <c r="C12" i="5"/>
  <c r="C16" i="5"/>
  <c r="C30" i="5"/>
  <c r="C15" i="5"/>
  <c r="C11" i="5"/>
  <c r="C35" i="5"/>
  <c r="C26" i="5"/>
  <c r="C21" i="5"/>
  <c r="C18" i="5"/>
  <c r="C23" i="5"/>
  <c r="C17" i="5"/>
  <c r="C38" i="5"/>
  <c r="C20" i="5"/>
  <c r="C13" i="5"/>
  <c r="C39" i="5"/>
  <c r="C10" i="5"/>
  <c r="C34" i="5"/>
  <c r="G40" i="5"/>
  <c r="C24" i="5" l="1"/>
  <c r="C9" i="5"/>
  <c r="H12" i="5"/>
  <c r="G52" i="5"/>
  <c r="H11" i="5"/>
  <c r="H27" i="5"/>
  <c r="H13" i="5"/>
  <c r="H33" i="5"/>
  <c r="H37" i="5"/>
  <c r="H39" i="5"/>
  <c r="H32" i="5"/>
  <c r="H23" i="5"/>
  <c r="H35" i="5"/>
  <c r="H38" i="5"/>
  <c r="H24" i="5"/>
  <c r="H21" i="5"/>
  <c r="H17" i="5"/>
  <c r="H26" i="5"/>
  <c r="H18" i="5"/>
  <c r="H30" i="5"/>
  <c r="H36" i="5"/>
  <c r="H19" i="5"/>
  <c r="H14" i="5"/>
  <c r="H28" i="5"/>
  <c r="H10" i="5"/>
  <c r="H29" i="5"/>
  <c r="H20" i="5"/>
  <c r="H31" i="5"/>
  <c r="H25" i="5"/>
  <c r="H16" i="5"/>
  <c r="C40" i="5" l="1"/>
  <c r="H9" i="5"/>
  <c r="H15" i="5"/>
  <c r="H34" i="5"/>
  <c r="H40" i="5" l="1"/>
</calcChain>
</file>

<file path=xl/sharedStrings.xml><?xml version="1.0" encoding="utf-8"?>
<sst xmlns="http://schemas.openxmlformats.org/spreadsheetml/2006/main" count="102" uniqueCount="69">
  <si>
    <t>Ventes de produits</t>
  </si>
  <si>
    <t>Prestations de services</t>
  </si>
  <si>
    <t>Prestations en nature</t>
  </si>
  <si>
    <t>TOTAL DEPENSES</t>
  </si>
  <si>
    <t>=</t>
  </si>
  <si>
    <t>Grenoble INP (CSIE)</t>
  </si>
  <si>
    <t>Bénévolat</t>
  </si>
  <si>
    <t>PRODUITS (Ressources)</t>
  </si>
  <si>
    <t>TOTAL HORS VALORISATION</t>
  </si>
  <si>
    <t>Montant 
(TTC)</t>
  </si>
  <si>
    <t>Situation</t>
  </si>
  <si>
    <t>RESSOURCES PROPRES</t>
  </si>
  <si>
    <t>Etat (préciser le Ministère)</t>
  </si>
  <si>
    <t>Conseil départemental Isère</t>
  </si>
  <si>
    <t>Apports personnels</t>
  </si>
  <si>
    <t>CONTRIBUTIONS VALORISEES</t>
  </si>
  <si>
    <t>TOTAL RESSOURCES</t>
  </si>
  <si>
    <t>Nom du projet :</t>
  </si>
  <si>
    <t>BUDGET PREVISIONNEL</t>
  </si>
  <si>
    <t>Frais de transport et de séjour</t>
  </si>
  <si>
    <t>Grenoble-Alpes Métropole</t>
  </si>
  <si>
    <t>IEP Grenoble</t>
  </si>
  <si>
    <t>CHARGES (Dépenses éligibles)</t>
  </si>
  <si>
    <t>Mise à disposition de local</t>
  </si>
  <si>
    <t>Mise à disposition de matériel</t>
  </si>
  <si>
    <t>SUBVENTIONS DEMANDEES</t>
  </si>
  <si>
    <t>Partenaire 1</t>
  </si>
  <si>
    <t>MECENATS ET SPONSORING</t>
  </si>
  <si>
    <t>…</t>
  </si>
  <si>
    <t>Autre</t>
  </si>
  <si>
    <t>DEPENSES VALORISEES : aides en nature</t>
  </si>
  <si>
    <t>Location de salle</t>
  </si>
  <si>
    <t>Location de matériel</t>
  </si>
  <si>
    <t>Transport</t>
  </si>
  <si>
    <t>Hébergement</t>
  </si>
  <si>
    <t>Restauration</t>
  </si>
  <si>
    <t>FRAIS LIES A L'EVENEMENT</t>
  </si>
  <si>
    <t>Fournitures</t>
  </si>
  <si>
    <t>TOTAL DEPENSES VALORISEES</t>
  </si>
  <si>
    <t>TOTAL  CONTRIBUTIONS VALORISEES</t>
  </si>
  <si>
    <t>UGA - Composante (préciser)</t>
  </si>
  <si>
    <t>sollicitée</t>
  </si>
  <si>
    <t>acquise</t>
  </si>
  <si>
    <r>
      <t xml:space="preserve">Situation
</t>
    </r>
    <r>
      <rPr>
        <b/>
        <sz val="10"/>
        <color indexed="9"/>
        <rFont val="Verdana"/>
        <family val="2"/>
      </rPr>
      <t>(sollicité/acquis)</t>
    </r>
  </si>
  <si>
    <t>Total des dépenses éligibles hors valorisation</t>
  </si>
  <si>
    <t>Eligibilité</t>
  </si>
  <si>
    <t>% 
(du budget total HV)</t>
  </si>
  <si>
    <t>Total des dépenses inéligibles à la subvention</t>
  </si>
  <si>
    <t>éligible à la subvention</t>
  </si>
  <si>
    <t>non éligible à la subvention</t>
  </si>
  <si>
    <t>% (du budget total HV)</t>
  </si>
  <si>
    <t>Cession de spectacle</t>
  </si>
  <si>
    <t>Droits d'auteurs</t>
  </si>
  <si>
    <t>Mise à disposition de local (EST-Amphidice - autre)</t>
  </si>
  <si>
    <t xml:space="preserve">Merci d'utiliser ce modèle pour présenter votre budget prévisionnel.
Inscrire l'ensemble des dépenses liées au projet, éligibles ou non éligibles à la subvention. Indiquer leur éligibilité dans la colonne D. Rappel des dépenses inéligibles : alcool/tabac, frais de fonctionnement de la structure, frais d'expédition,...).
Arrondir les montants afin de ne pas faire apparaitre les centimes.
Le budget doit être équilibré en valorisation et hors valorisation : Dépenses = Ressources. 
Chaque élément valorisé doit être reporté à l'identique en dépenses et en recettes.
Les intitulés des postes peuvent être modifiés et précisés. Seules les cellules grisées sont modifiables.Merci de ne pas ajouter de lignes Excel mais d'ajouter vos éventuels intitulés à la suite (à la place des pointillés) ou en modifiant un intitulé pré-inscrit non utilisé.                                                                                                                                                                                                                                                       Le bénévolat se calcule sur la base des heures effectuées en dehors du temps consacré au projet dans le cadre du projet pédagogique ou de recherche multiplier par le SMIC horaire
</t>
  </si>
  <si>
    <t>UGA - Commision Culture Aides aux projets</t>
  </si>
  <si>
    <t>UGA - Laboratoire (préciser)</t>
  </si>
  <si>
    <t>Idex</t>
  </si>
  <si>
    <t xml:space="preserve">Ville de Grenoble </t>
  </si>
  <si>
    <t xml:space="preserve">Conseil régional ARA </t>
  </si>
  <si>
    <t>Petit matériel</t>
  </si>
  <si>
    <r>
      <t xml:space="preserve">FRAIS ANNEXES </t>
    </r>
    <r>
      <rPr>
        <b/>
        <sz val="9"/>
        <rFont val="Verdana"/>
        <family val="2"/>
      </rPr>
      <t>(événements promotionnels, valorisation,…)</t>
    </r>
  </si>
  <si>
    <t>Sécurité</t>
  </si>
  <si>
    <t>Assurances</t>
  </si>
  <si>
    <t>Communication (impression papier et numérique)</t>
  </si>
  <si>
    <t>Prestations</t>
  </si>
  <si>
    <t>CROUS - "Culture Actions"</t>
  </si>
  <si>
    <t>Nom de la structure (Laboratoire, UMR, association…) :</t>
  </si>
  <si>
    <t>UGA - Subvention "Initiatives Etudiantes"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</si>
</sst>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0\ &quot;€&quot;;\-#,##0\ &quot;€&quot;"/>
    <numFmt numFmtId="43" formatCode="_-* #,##0.00\ _€_-;\-* #,##0.00\ _€_-;_-* &quot;-&quot;??\ _€_-;_-@_-"/>
    <numFmt numFmtId="164" formatCode="#,##0.00_ ;\-#,##0.00\ "/>
    <numFmt numFmtId="165" formatCode="_-* #,##0\ [$€-40C]_-;\-* #,##0\ [$€-40C]_-;_-* &quot;-&quot;??\ [$€-40C]_-;_-@_-"/>
    <numFmt numFmtId="166" formatCode="_-* #,##0\ _€_-;\-* #,##0\ _€_-;_-* &quot;-&quot;??\ _€_-;_-@_-"/>
    <numFmt numFmtId="167" formatCode="#,##0\ &quot;€&quot;"/>
  </numFmts>
  <fonts count="14" x14ac:knownFonts="1">
    <font>
      <sz val="10"/>
      <name val="Arial"/>
    </font>
    <font>
      <sz val="14"/>
      <name val="Verdana"/>
      <family val="2"/>
    </font>
    <font>
      <b/>
      <sz val="14"/>
      <name val="Verdana"/>
      <family val="2"/>
    </font>
    <font>
      <sz val="10"/>
      <name val="Arial"/>
      <family val="2"/>
    </font>
    <font>
      <b/>
      <sz val="14"/>
      <color indexed="9"/>
      <name val="Verdana"/>
      <family val="2"/>
    </font>
    <font>
      <b/>
      <sz val="14"/>
      <color theme="0"/>
      <name val="Verdana"/>
      <family val="2"/>
    </font>
    <font>
      <sz val="8"/>
      <name val="Arial"/>
      <family val="2"/>
    </font>
    <font>
      <b/>
      <sz val="8"/>
      <name val="Verdana"/>
      <family val="2"/>
    </font>
    <font>
      <sz val="10"/>
      <name val="Verdana"/>
      <family val="2"/>
    </font>
    <font>
      <b/>
      <sz val="10"/>
      <name val="Verdana"/>
      <family val="2"/>
    </font>
    <font>
      <b/>
      <sz val="10"/>
      <color indexed="9"/>
      <name val="Verdana"/>
      <family val="2"/>
    </font>
    <font>
      <b/>
      <sz val="9"/>
      <name val="Verdana"/>
      <family val="2"/>
    </font>
    <font>
      <sz val="11"/>
      <color rgb="FFFF0000"/>
      <name val="Verdana"/>
      <family val="2"/>
    </font>
    <font>
      <sz val="10"/>
      <name val="Arial"/>
      <family val="2"/>
    </font>
  </fonts>
  <fills count="13">
    <fill>
      <patternFill patternType="none"/>
    </fill>
    <fill>
      <patternFill patternType="gray125"/>
    </fill>
    <fill>
      <patternFill patternType="solid">
        <fgColor indexed="2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7" tint="-0.249977111117893"/>
        <bgColor indexed="64"/>
      </patternFill>
    </fill>
    <fill>
      <patternFill patternType="solid">
        <fgColor rgb="FF92D050"/>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39997558519241921"/>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theme="0" tint="-0.499984740745262"/>
      </left>
      <right style="hair">
        <color theme="0" tint="-0.499984740745262"/>
      </right>
      <top/>
      <bottom style="hair">
        <color theme="0" tint="-0.24994659260841701"/>
      </bottom>
      <diagonal/>
    </border>
    <border>
      <left style="medium">
        <color indexed="64"/>
      </left>
      <right/>
      <top style="hair">
        <color theme="0" tint="-0.24994659260841701"/>
      </top>
      <bottom style="hair">
        <color theme="0" tint="-0.24994659260841701"/>
      </bottom>
      <diagonal/>
    </border>
    <border>
      <left style="hair">
        <color theme="0" tint="-0.499984740745262"/>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theme="0" tint="-0.499984740745262"/>
      </left>
      <right style="hair">
        <color theme="0" tint="-0.499984740745262"/>
      </right>
      <top/>
      <bottom style="medium">
        <color indexed="64"/>
      </bottom>
      <diagonal/>
    </border>
    <border>
      <left style="hair">
        <color theme="0" tint="-0.499984740745262"/>
      </left>
      <right style="hair">
        <color theme="0" tint="-0.499984740745262"/>
      </right>
      <top style="medium">
        <color indexed="64"/>
      </top>
      <bottom style="medium">
        <color indexed="64"/>
      </bottom>
      <diagonal/>
    </border>
  </borders>
  <cellStyleXfs count="3">
    <xf numFmtId="0" fontId="0" fillId="0" borderId="0"/>
    <xf numFmtId="9" fontId="3" fillId="0" borderId="0" applyFont="0" applyFill="0" applyBorder="0" applyAlignment="0" applyProtection="0"/>
    <xf numFmtId="43" fontId="13" fillId="0" borderId="0" applyFont="0" applyFill="0" applyBorder="0" applyAlignment="0" applyProtection="0"/>
  </cellStyleXfs>
  <cellXfs count="137">
    <xf numFmtId="0" fontId="0" fillId="0" borderId="0" xfId="0"/>
    <xf numFmtId="0" fontId="3" fillId="0" borderId="0" xfId="0" applyFont="1" applyAlignment="1">
      <alignment wrapText="1"/>
    </xf>
    <xf numFmtId="0" fontId="0" fillId="0" borderId="0" xfId="0" applyAlignment="1">
      <alignment wrapText="1"/>
    </xf>
    <xf numFmtId="0" fontId="6" fillId="0" borderId="0" xfId="0" applyFont="1" applyAlignment="1">
      <alignment wrapText="1"/>
    </xf>
    <xf numFmtId="0" fontId="4" fillId="9" borderId="10" xfId="0" applyFont="1" applyFill="1" applyBorder="1" applyAlignment="1" applyProtection="1">
      <alignment horizontal="center" vertical="center" wrapText="1"/>
      <protection locked="0"/>
    </xf>
    <xf numFmtId="0" fontId="4" fillId="9" borderId="11" xfId="0" applyFont="1" applyFill="1" applyBorder="1" applyAlignment="1" applyProtection="1">
      <alignment horizontal="center" vertical="center" wrapText="1"/>
      <protection locked="0"/>
    </xf>
    <xf numFmtId="0" fontId="1" fillId="0" borderId="0" xfId="0" applyFont="1" applyAlignment="1" applyProtection="1">
      <alignment wrapText="1"/>
    </xf>
    <xf numFmtId="0" fontId="1" fillId="0" borderId="0" xfId="0" applyFont="1" applyAlignment="1" applyProtection="1">
      <alignment wrapText="1"/>
      <protection locked="0"/>
    </xf>
    <xf numFmtId="0" fontId="1" fillId="0" borderId="0" xfId="0" applyFont="1" applyAlignment="1" applyProtection="1">
      <alignment horizontal="center" wrapText="1"/>
      <protection locked="0"/>
    </xf>
    <xf numFmtId="0" fontId="1" fillId="0" borderId="13" xfId="0" applyFont="1" applyBorder="1" applyAlignment="1" applyProtection="1">
      <alignment horizontal="right" wrapText="1"/>
      <protection locked="0"/>
    </xf>
    <xf numFmtId="0" fontId="2" fillId="10" borderId="0" xfId="0" applyFont="1" applyFill="1" applyAlignment="1" applyProtection="1">
      <alignment wrapText="1"/>
      <protection locked="0"/>
    </xf>
    <xf numFmtId="0" fontId="1" fillId="0" borderId="0" xfId="0" applyFont="1" applyBorder="1" applyAlignment="1" applyProtection="1">
      <alignment horizontal="left" wrapText="1"/>
      <protection locked="0"/>
    </xf>
    <xf numFmtId="0" fontId="1" fillId="0" borderId="0" xfId="0" applyFont="1" applyBorder="1" applyAlignment="1" applyProtection="1">
      <alignment wrapText="1"/>
      <protection locked="0"/>
    </xf>
    <xf numFmtId="0" fontId="1" fillId="0" borderId="0" xfId="0" applyFont="1" applyBorder="1" applyAlignment="1" applyProtection="1">
      <alignment horizontal="center" wrapText="1"/>
      <protection locked="0"/>
    </xf>
    <xf numFmtId="0" fontId="4" fillId="9" borderId="9" xfId="0" applyFont="1" applyFill="1" applyBorder="1" applyAlignment="1" applyProtection="1">
      <alignment horizontal="center" vertical="center" wrapText="1"/>
      <protection locked="0"/>
    </xf>
    <xf numFmtId="164" fontId="1" fillId="0" borderId="14" xfId="0" applyNumberFormat="1" applyFont="1" applyBorder="1" applyAlignment="1" applyProtection="1">
      <alignment horizontal="center" wrapText="1"/>
      <protection locked="0"/>
    </xf>
    <xf numFmtId="0" fontId="2" fillId="4" borderId="9" xfId="0" applyFont="1" applyFill="1" applyBorder="1" applyAlignment="1" applyProtection="1">
      <alignment wrapText="1"/>
      <protection locked="0"/>
    </xf>
    <xf numFmtId="9" fontId="2" fillId="4" borderId="10" xfId="1" applyFont="1" applyFill="1" applyBorder="1" applyAlignment="1" applyProtection="1">
      <alignment wrapText="1"/>
    </xf>
    <xf numFmtId="0" fontId="7" fillId="4" borderId="11" xfId="0" applyFont="1" applyFill="1" applyBorder="1" applyAlignment="1" applyProtection="1">
      <alignment horizontal="center" wrapText="1"/>
      <protection locked="0"/>
    </xf>
    <xf numFmtId="166" fontId="1" fillId="10" borderId="12" xfId="2" applyNumberFormat="1" applyFont="1" applyFill="1" applyBorder="1" applyAlignment="1" applyProtection="1">
      <alignment horizontal="right" wrapText="1"/>
      <protection locked="0"/>
    </xf>
    <xf numFmtId="0" fontId="2" fillId="5" borderId="9" xfId="0" applyFont="1" applyFill="1" applyBorder="1" applyAlignment="1" applyProtection="1">
      <alignment horizontal="left" wrapText="1"/>
    </xf>
    <xf numFmtId="164" fontId="9" fillId="5" borderId="11" xfId="0" applyNumberFormat="1" applyFont="1" applyFill="1" applyBorder="1" applyAlignment="1" applyProtection="1">
      <alignment horizontal="center" wrapText="1"/>
    </xf>
    <xf numFmtId="0" fontId="2" fillId="2" borderId="10" xfId="0" quotePrefix="1" applyFont="1" applyFill="1" applyBorder="1" applyAlignment="1" applyProtection="1">
      <alignment horizontal="center" wrapText="1"/>
    </xf>
    <xf numFmtId="0" fontId="2" fillId="0" borderId="5" xfId="0" applyFont="1" applyBorder="1" applyAlignment="1" applyProtection="1">
      <alignment horizontal="left" wrapText="1"/>
      <protection locked="0"/>
    </xf>
    <xf numFmtId="166" fontId="2" fillId="0" borderId="0" xfId="2" applyNumberFormat="1" applyFont="1" applyBorder="1" applyAlignment="1" applyProtection="1">
      <alignment horizontal="right" wrapText="1"/>
      <protection locked="0"/>
    </xf>
    <xf numFmtId="164" fontId="2" fillId="0" borderId="0" xfId="0" applyNumberFormat="1" applyFont="1" applyBorder="1" applyAlignment="1" applyProtection="1">
      <alignment horizontal="right" wrapText="1"/>
    </xf>
    <xf numFmtId="164" fontId="9" fillId="0" borderId="4" xfId="0" applyNumberFormat="1" applyFont="1" applyBorder="1" applyAlignment="1" applyProtection="1">
      <alignment horizontal="center" wrapText="1"/>
      <protection locked="0"/>
    </xf>
    <xf numFmtId="0" fontId="2" fillId="12" borderId="1" xfId="0" applyFont="1" applyFill="1" applyBorder="1" applyAlignment="1" applyProtection="1">
      <alignment wrapText="1"/>
      <protection locked="0"/>
    </xf>
    <xf numFmtId="166" fontId="2" fillId="12" borderId="2" xfId="2" applyNumberFormat="1" applyFont="1" applyFill="1" applyBorder="1" applyAlignment="1" applyProtection="1">
      <alignment horizontal="right" wrapText="1"/>
      <protection locked="0"/>
    </xf>
    <xf numFmtId="0" fontId="2" fillId="12" borderId="2" xfId="0" applyFont="1" applyFill="1" applyBorder="1" applyAlignment="1" applyProtection="1">
      <alignment horizontal="left" wrapText="1"/>
    </xf>
    <xf numFmtId="0" fontId="9" fillId="12" borderId="3" xfId="0" applyFont="1" applyFill="1" applyBorder="1" applyAlignment="1" applyProtection="1">
      <alignment horizontal="center" wrapText="1"/>
      <protection locked="0"/>
    </xf>
    <xf numFmtId="0" fontId="1" fillId="0" borderId="0" xfId="0" applyFont="1" applyBorder="1" applyAlignment="1" applyProtection="1">
      <alignment wrapText="1"/>
    </xf>
    <xf numFmtId="0" fontId="1" fillId="10" borderId="6" xfId="0" applyFont="1" applyFill="1" applyBorder="1" applyAlignment="1" applyProtection="1">
      <alignment horizontal="left" wrapText="1"/>
      <protection locked="0"/>
    </xf>
    <xf numFmtId="164" fontId="1" fillId="0" borderId="7" xfId="0" applyNumberFormat="1" applyFont="1" applyBorder="1" applyAlignment="1" applyProtection="1">
      <alignment horizontal="right" wrapText="1"/>
    </xf>
    <xf numFmtId="164" fontId="8" fillId="0" borderId="8" xfId="0" applyNumberFormat="1" applyFont="1" applyFill="1" applyBorder="1" applyAlignment="1" applyProtection="1">
      <alignment horizontal="center" wrapText="1"/>
      <protection locked="0"/>
    </xf>
    <xf numFmtId="0" fontId="2" fillId="3" borderId="9" xfId="0" applyFont="1" applyFill="1" applyBorder="1" applyAlignment="1" applyProtection="1">
      <alignment horizontal="left" wrapText="1"/>
    </xf>
    <xf numFmtId="164" fontId="2" fillId="3" borderId="10" xfId="0" applyNumberFormat="1" applyFont="1" applyFill="1" applyBorder="1" applyAlignment="1" applyProtection="1">
      <alignment wrapText="1"/>
    </xf>
    <xf numFmtId="164" fontId="9" fillId="3" borderId="11" xfId="0" applyNumberFormat="1" applyFont="1" applyFill="1" applyBorder="1" applyAlignment="1" applyProtection="1">
      <alignment horizontal="center" wrapText="1"/>
    </xf>
    <xf numFmtId="166" fontId="1" fillId="0" borderId="0" xfId="2" applyNumberFormat="1" applyFont="1" applyAlignment="1" applyProtection="1">
      <alignment wrapText="1"/>
    </xf>
    <xf numFmtId="9" fontId="1" fillId="0" borderId="0" xfId="1" applyFont="1" applyAlignment="1" applyProtection="1">
      <alignment wrapText="1"/>
    </xf>
    <xf numFmtId="0" fontId="1" fillId="0" borderId="0" xfId="0" applyFont="1" applyBorder="1" applyAlignment="1" applyProtection="1">
      <alignment horizontal="center" vertical="center" wrapText="1"/>
      <protection locked="0"/>
    </xf>
    <xf numFmtId="0" fontId="2" fillId="0" borderId="0" xfId="0" applyFont="1" applyBorder="1" applyAlignment="1" applyProtection="1">
      <alignment horizontal="center" wrapText="1"/>
      <protection locked="0"/>
    </xf>
    <xf numFmtId="166" fontId="1" fillId="10" borderId="15" xfId="2" applyNumberFormat="1" applyFont="1" applyFill="1" applyBorder="1" applyAlignment="1" applyProtection="1">
      <alignment horizontal="right" wrapText="1"/>
      <protection locked="0"/>
    </xf>
    <xf numFmtId="164" fontId="1" fillId="0" borderId="15" xfId="0" applyNumberFormat="1" applyFont="1" applyBorder="1" applyAlignment="1" applyProtection="1">
      <alignment horizontal="right" wrapText="1"/>
    </xf>
    <xf numFmtId="0" fontId="1" fillId="10" borderId="19" xfId="0" applyFont="1" applyFill="1" applyBorder="1" applyAlignment="1" applyProtection="1">
      <alignment horizontal="left" wrapText="1"/>
      <protection locked="0"/>
    </xf>
    <xf numFmtId="164" fontId="8" fillId="11" borderId="20" xfId="0" applyNumberFormat="1" applyFont="1" applyFill="1" applyBorder="1" applyAlignment="1" applyProtection="1">
      <alignment horizontal="center" wrapText="1"/>
      <protection locked="0"/>
    </xf>
    <xf numFmtId="164" fontId="8" fillId="10" borderId="20" xfId="0" applyNumberFormat="1" applyFont="1" applyFill="1" applyBorder="1" applyAlignment="1" applyProtection="1">
      <alignment horizontal="center" wrapText="1"/>
      <protection locked="0"/>
    </xf>
    <xf numFmtId="164" fontId="8" fillId="0" borderId="20" xfId="0" applyNumberFormat="1" applyFont="1" applyFill="1" applyBorder="1" applyAlignment="1" applyProtection="1">
      <alignment horizontal="center" wrapText="1"/>
      <protection locked="0"/>
    </xf>
    <xf numFmtId="0" fontId="4" fillId="9" borderId="27" xfId="0" applyFont="1" applyFill="1" applyBorder="1" applyAlignment="1" applyProtection="1">
      <alignment horizontal="center" vertical="center" wrapText="1"/>
      <protection locked="0"/>
    </xf>
    <xf numFmtId="0" fontId="4" fillId="9" borderId="28" xfId="0" applyFont="1" applyFill="1" applyBorder="1" applyAlignment="1" applyProtection="1">
      <alignment horizontal="center" vertical="center" wrapText="1"/>
      <protection locked="0"/>
    </xf>
    <xf numFmtId="0" fontId="4" fillId="9" borderId="28" xfId="0" applyFont="1" applyFill="1" applyBorder="1" applyAlignment="1" applyProtection="1">
      <alignment horizontal="center" vertical="center" wrapText="1"/>
    </xf>
    <xf numFmtId="0" fontId="4" fillId="9" borderId="29" xfId="0" applyFont="1" applyFill="1" applyBorder="1" applyAlignment="1" applyProtection="1">
      <alignment horizontal="center" vertical="center" wrapText="1"/>
      <protection locked="0"/>
    </xf>
    <xf numFmtId="0" fontId="1" fillId="10" borderId="30" xfId="0" applyFont="1" applyFill="1" applyBorder="1" applyAlignment="1" applyProtection="1">
      <alignment horizontal="left" wrapText="1"/>
      <protection locked="0"/>
    </xf>
    <xf numFmtId="166" fontId="1" fillId="10" borderId="31" xfId="2" applyNumberFormat="1" applyFont="1" applyFill="1" applyBorder="1" applyAlignment="1" applyProtection="1">
      <alignment horizontal="right" wrapText="1"/>
      <protection locked="0"/>
    </xf>
    <xf numFmtId="164" fontId="8" fillId="8" borderId="32" xfId="0" applyNumberFormat="1" applyFont="1" applyFill="1" applyBorder="1" applyAlignment="1" applyProtection="1">
      <alignment horizontal="center" wrapText="1"/>
      <protection locked="0"/>
    </xf>
    <xf numFmtId="164" fontId="1" fillId="0" borderId="31" xfId="0" applyNumberFormat="1" applyFont="1" applyBorder="1" applyAlignment="1" applyProtection="1">
      <alignment horizontal="right" wrapText="1"/>
    </xf>
    <xf numFmtId="164" fontId="8" fillId="0" borderId="32" xfId="0" applyNumberFormat="1" applyFont="1" applyFill="1" applyBorder="1" applyAlignment="1" applyProtection="1">
      <alignment horizontal="center" wrapText="1"/>
      <protection locked="0"/>
    </xf>
    <xf numFmtId="0" fontId="1" fillId="10" borderId="24" xfId="0" applyFont="1" applyFill="1" applyBorder="1" applyAlignment="1" applyProtection="1">
      <alignment horizontal="left" wrapText="1"/>
      <protection locked="0"/>
    </xf>
    <xf numFmtId="166" fontId="1" fillId="10" borderId="25" xfId="2" applyNumberFormat="1" applyFont="1" applyFill="1" applyBorder="1" applyAlignment="1" applyProtection="1">
      <alignment horizontal="right" wrapText="1"/>
      <protection locked="0"/>
    </xf>
    <xf numFmtId="164" fontId="1" fillId="0" borderId="25" xfId="0" applyNumberFormat="1" applyFont="1" applyBorder="1" applyAlignment="1" applyProtection="1">
      <alignment horizontal="right" wrapText="1"/>
    </xf>
    <xf numFmtId="164" fontId="8" fillId="0" borderId="26" xfId="0" applyNumberFormat="1" applyFont="1" applyFill="1" applyBorder="1" applyAlignment="1" applyProtection="1">
      <alignment horizontal="center" wrapText="1"/>
      <protection locked="0"/>
    </xf>
    <xf numFmtId="0" fontId="2" fillId="5" borderId="36" xfId="0" applyFont="1" applyFill="1" applyBorder="1" applyAlignment="1" applyProtection="1">
      <alignment horizontal="left" wrapText="1"/>
    </xf>
    <xf numFmtId="164" fontId="9" fillId="5" borderId="37" xfId="0" applyNumberFormat="1" applyFont="1" applyFill="1" applyBorder="1" applyAlignment="1" applyProtection="1">
      <alignment horizontal="center" wrapText="1"/>
    </xf>
    <xf numFmtId="0" fontId="2" fillId="12" borderId="38" xfId="0" applyFont="1" applyFill="1" applyBorder="1" applyAlignment="1" applyProtection="1">
      <alignment wrapText="1"/>
      <protection locked="0"/>
    </xf>
    <xf numFmtId="166" fontId="2" fillId="12" borderId="39" xfId="2" applyNumberFormat="1" applyFont="1" applyFill="1" applyBorder="1" applyAlignment="1" applyProtection="1">
      <alignment horizontal="right" wrapText="1"/>
      <protection locked="0"/>
    </xf>
    <xf numFmtId="0" fontId="2" fillId="12" borderId="39" xfId="0" applyFont="1" applyFill="1" applyBorder="1" applyAlignment="1" applyProtection="1">
      <alignment horizontal="left" wrapText="1"/>
    </xf>
    <xf numFmtId="0" fontId="9" fillId="12" borderId="40" xfId="0" applyFont="1" applyFill="1" applyBorder="1" applyAlignment="1" applyProtection="1">
      <alignment horizontal="center" wrapText="1"/>
      <protection locked="0"/>
    </xf>
    <xf numFmtId="0" fontId="2" fillId="0" borderId="9" xfId="0" applyFont="1" applyBorder="1" applyAlignment="1" applyProtection="1">
      <alignment horizontal="left" wrapText="1"/>
      <protection locked="0"/>
    </xf>
    <xf numFmtId="166" fontId="2" fillId="0" borderId="10" xfId="2" applyNumberFormat="1" applyFont="1" applyBorder="1" applyAlignment="1" applyProtection="1">
      <alignment horizontal="right" wrapText="1"/>
      <protection locked="0"/>
    </xf>
    <xf numFmtId="164" fontId="2" fillId="0" borderId="10" xfId="0" applyNumberFormat="1" applyFont="1" applyBorder="1" applyAlignment="1" applyProtection="1">
      <alignment horizontal="right" wrapText="1"/>
    </xf>
    <xf numFmtId="164" fontId="9" fillId="0" borderId="11" xfId="0" applyNumberFormat="1" applyFont="1" applyBorder="1" applyAlignment="1" applyProtection="1">
      <alignment horizontal="center" wrapText="1"/>
      <protection locked="0"/>
    </xf>
    <xf numFmtId="0" fontId="2" fillId="3" borderId="38" xfId="0" applyFont="1" applyFill="1" applyBorder="1" applyAlignment="1" applyProtection="1">
      <alignment horizontal="left" wrapText="1"/>
    </xf>
    <xf numFmtId="164" fontId="2" fillId="3" borderId="39" xfId="0" applyNumberFormat="1" applyFont="1" applyFill="1" applyBorder="1" applyAlignment="1" applyProtection="1">
      <alignment wrapText="1"/>
    </xf>
    <xf numFmtId="164" fontId="9" fillId="3" borderId="40" xfId="0" applyNumberFormat="1" applyFont="1" applyFill="1" applyBorder="1" applyAlignment="1" applyProtection="1">
      <alignment horizontal="center" wrapText="1"/>
    </xf>
    <xf numFmtId="0" fontId="1" fillId="10" borderId="9" xfId="0" applyFont="1" applyFill="1" applyBorder="1" applyAlignment="1" applyProtection="1">
      <alignment horizontal="left" wrapText="1"/>
      <protection locked="0"/>
    </xf>
    <xf numFmtId="166" fontId="1" fillId="10" borderId="10" xfId="2" applyNumberFormat="1" applyFont="1" applyFill="1" applyBorder="1" applyAlignment="1" applyProtection="1">
      <alignment horizontal="right" wrapText="1"/>
      <protection locked="0"/>
    </xf>
    <xf numFmtId="164" fontId="1" fillId="0" borderId="10" xfId="0" applyNumberFormat="1" applyFont="1" applyBorder="1" applyAlignment="1" applyProtection="1">
      <alignment horizontal="right" wrapText="1"/>
    </xf>
    <xf numFmtId="164" fontId="8" fillId="0" borderId="11" xfId="0" applyNumberFormat="1" applyFont="1" applyFill="1" applyBorder="1" applyAlignment="1" applyProtection="1">
      <alignment horizontal="center" wrapText="1"/>
      <protection locked="0"/>
    </xf>
    <xf numFmtId="165" fontId="1" fillId="10" borderId="19" xfId="0" applyNumberFormat="1" applyFont="1" applyFill="1" applyBorder="1" applyAlignment="1" applyProtection="1">
      <alignment horizontal="left" wrapText="1"/>
      <protection locked="0"/>
    </xf>
    <xf numFmtId="164" fontId="8" fillId="10" borderId="20" xfId="0" applyNumberFormat="1" applyFont="1" applyFill="1" applyBorder="1" applyAlignment="1" applyProtection="1">
      <alignment horizontal="center" vertical="center" wrapText="1"/>
      <protection locked="0"/>
    </xf>
    <xf numFmtId="0" fontId="1" fillId="10" borderId="21" xfId="0" applyFont="1" applyFill="1" applyBorder="1" applyAlignment="1" applyProtection="1">
      <alignment horizontal="left" wrapText="1"/>
      <protection locked="0"/>
    </xf>
    <xf numFmtId="0" fontId="2" fillId="7" borderId="6" xfId="0" applyFont="1" applyFill="1" applyBorder="1" applyAlignment="1" applyProtection="1">
      <alignment horizontal="left" wrapText="1"/>
    </xf>
    <xf numFmtId="164" fontId="2" fillId="7" borderId="7" xfId="0" applyNumberFormat="1" applyFont="1" applyFill="1" applyBorder="1" applyAlignment="1" applyProtection="1">
      <alignment horizontal="right" wrapText="1"/>
    </xf>
    <xf numFmtId="164" fontId="9" fillId="7" borderId="8" xfId="0" applyNumberFormat="1" applyFont="1" applyFill="1" applyBorder="1" applyAlignment="1" applyProtection="1">
      <alignment horizontal="center" wrapText="1"/>
    </xf>
    <xf numFmtId="0" fontId="1" fillId="10" borderId="16" xfId="0" applyFont="1" applyFill="1" applyBorder="1" applyAlignment="1" applyProtection="1">
      <alignment horizontal="left" wrapText="1"/>
      <protection locked="0"/>
    </xf>
    <xf numFmtId="164" fontId="1" fillId="0" borderId="17" xfId="0" applyNumberFormat="1" applyFont="1" applyBorder="1" applyAlignment="1" applyProtection="1">
      <alignment horizontal="right" wrapText="1"/>
    </xf>
    <xf numFmtId="164" fontId="8" fillId="0" borderId="18" xfId="0" applyNumberFormat="1" applyFont="1" applyFill="1" applyBorder="1" applyAlignment="1" applyProtection="1">
      <alignment horizontal="center" wrapText="1"/>
      <protection locked="0"/>
    </xf>
    <xf numFmtId="164" fontId="1" fillId="0" borderId="22" xfId="0" applyNumberFormat="1" applyFont="1" applyBorder="1" applyAlignment="1" applyProtection="1">
      <alignment horizontal="right" wrapText="1"/>
    </xf>
    <xf numFmtId="164" fontId="8" fillId="0" borderId="23" xfId="0" applyNumberFormat="1" applyFont="1" applyFill="1" applyBorder="1" applyAlignment="1" applyProtection="1">
      <alignment horizontal="center" wrapText="1"/>
      <protection locked="0"/>
    </xf>
    <xf numFmtId="166" fontId="1" fillId="0" borderId="0" xfId="2" applyNumberFormat="1" applyFont="1" applyBorder="1" applyAlignment="1" applyProtection="1">
      <alignment wrapText="1"/>
      <protection locked="0"/>
    </xf>
    <xf numFmtId="165" fontId="1" fillId="10" borderId="24" xfId="0" applyNumberFormat="1" applyFont="1" applyFill="1" applyBorder="1" applyAlignment="1" applyProtection="1">
      <alignment horizontal="left" wrapText="1"/>
      <protection locked="0"/>
    </xf>
    <xf numFmtId="9" fontId="1" fillId="0" borderId="25" xfId="1" applyFont="1" applyBorder="1" applyAlignment="1" applyProtection="1">
      <alignment horizontal="right" wrapText="1"/>
    </xf>
    <xf numFmtId="164" fontId="8" fillId="10" borderId="26" xfId="0" applyNumberFormat="1" applyFont="1" applyFill="1" applyBorder="1" applyAlignment="1" applyProtection="1">
      <alignment horizontal="center" vertical="center" wrapText="1"/>
      <protection locked="0"/>
    </xf>
    <xf numFmtId="164" fontId="8" fillId="10" borderId="32" xfId="0" applyNumberFormat="1" applyFont="1" applyFill="1" applyBorder="1" applyAlignment="1" applyProtection="1">
      <alignment horizontal="center" vertical="center" wrapText="1"/>
      <protection locked="0"/>
    </xf>
    <xf numFmtId="9" fontId="1" fillId="0" borderId="34" xfId="1" applyFont="1" applyBorder="1" applyAlignment="1" applyProtection="1">
      <alignment horizontal="right" wrapText="1"/>
    </xf>
    <xf numFmtId="9" fontId="2" fillId="5" borderId="10" xfId="1" applyNumberFormat="1" applyFont="1" applyFill="1" applyBorder="1" applyAlignment="1" applyProtection="1">
      <alignment wrapText="1"/>
    </xf>
    <xf numFmtId="5" fontId="2" fillId="4" borderId="10" xfId="2" applyNumberFormat="1" applyFont="1" applyFill="1" applyBorder="1" applyAlignment="1" applyProtection="1">
      <alignment wrapText="1"/>
      <protection locked="0"/>
    </xf>
    <xf numFmtId="5" fontId="1" fillId="10" borderId="25" xfId="2" applyNumberFormat="1" applyFont="1" applyFill="1" applyBorder="1" applyAlignment="1" applyProtection="1">
      <alignment wrapText="1"/>
      <protection locked="0"/>
    </xf>
    <xf numFmtId="5" fontId="1" fillId="10" borderId="15" xfId="2" applyNumberFormat="1" applyFont="1" applyFill="1" applyBorder="1" applyAlignment="1" applyProtection="1">
      <alignment wrapText="1"/>
      <protection locked="0"/>
    </xf>
    <xf numFmtId="5" fontId="1" fillId="10" borderId="31" xfId="2" applyNumberFormat="1" applyFont="1" applyFill="1" applyBorder="1" applyAlignment="1" applyProtection="1">
      <alignment wrapText="1"/>
      <protection locked="0"/>
    </xf>
    <xf numFmtId="5" fontId="2" fillId="5" borderId="10" xfId="2" applyNumberFormat="1" applyFont="1" applyFill="1" applyBorder="1" applyAlignment="1" applyProtection="1">
      <alignment wrapText="1"/>
    </xf>
    <xf numFmtId="5" fontId="1" fillId="10" borderId="17" xfId="2" applyNumberFormat="1" applyFont="1" applyFill="1" applyBorder="1" applyAlignment="1" applyProtection="1">
      <alignment horizontal="right" wrapText="1"/>
      <protection locked="0"/>
    </xf>
    <xf numFmtId="5" fontId="1" fillId="10" borderId="15" xfId="2" applyNumberFormat="1" applyFont="1" applyFill="1" applyBorder="1" applyAlignment="1" applyProtection="1">
      <alignment horizontal="right" wrapText="1"/>
      <protection locked="0"/>
    </xf>
    <xf numFmtId="5" fontId="1" fillId="10" borderId="22" xfId="2" applyNumberFormat="1" applyFont="1" applyFill="1" applyBorder="1" applyAlignment="1" applyProtection="1">
      <alignment horizontal="right" wrapText="1"/>
      <protection locked="0"/>
    </xf>
    <xf numFmtId="5" fontId="2" fillId="7" borderId="41" xfId="2" applyNumberFormat="1" applyFont="1" applyFill="1" applyBorder="1" applyAlignment="1" applyProtection="1">
      <alignment horizontal="right" wrapText="1"/>
    </xf>
    <xf numFmtId="5" fontId="2" fillId="3" borderId="10" xfId="2" applyNumberFormat="1" applyFont="1" applyFill="1" applyBorder="1" applyAlignment="1" applyProtection="1">
      <alignment horizontal="right" wrapText="1"/>
    </xf>
    <xf numFmtId="0" fontId="1" fillId="0" borderId="33" xfId="0" applyFont="1" applyBorder="1" applyAlignment="1" applyProtection="1">
      <alignment horizontal="left" wrapText="1"/>
      <protection locked="0"/>
    </xf>
    <xf numFmtId="0" fontId="1" fillId="0" borderId="34" xfId="0" applyFont="1" applyBorder="1" applyAlignment="1" applyProtection="1">
      <alignment horizontal="left" wrapText="1"/>
      <protection locked="0"/>
    </xf>
    <xf numFmtId="0" fontId="1" fillId="0" borderId="34" xfId="0" applyFont="1" applyBorder="1" applyAlignment="1" applyProtection="1">
      <alignment horizontal="left" wrapText="1"/>
    </xf>
    <xf numFmtId="164" fontId="1" fillId="0" borderId="35" xfId="0" applyNumberFormat="1" applyFont="1" applyBorder="1" applyAlignment="1" applyProtection="1">
      <alignment horizontal="center" wrapText="1"/>
      <protection locked="0"/>
    </xf>
    <xf numFmtId="164" fontId="8" fillId="11" borderId="26" xfId="0" applyNumberFormat="1" applyFont="1" applyFill="1" applyBorder="1" applyAlignment="1" applyProtection="1">
      <alignment horizontal="center" wrapText="1"/>
      <protection locked="0"/>
    </xf>
    <xf numFmtId="0" fontId="2" fillId="4" borderId="27" xfId="0" applyFont="1" applyFill="1" applyBorder="1" applyAlignment="1" applyProtection="1">
      <alignment wrapText="1"/>
      <protection locked="0"/>
    </xf>
    <xf numFmtId="0" fontId="7" fillId="4" borderId="29" xfId="0" applyFont="1" applyFill="1" applyBorder="1" applyAlignment="1" applyProtection="1">
      <alignment horizontal="center" wrapText="1"/>
      <protection locked="0"/>
    </xf>
    <xf numFmtId="164" fontId="8" fillId="11" borderId="32" xfId="0" applyNumberFormat="1" applyFont="1" applyFill="1" applyBorder="1" applyAlignment="1" applyProtection="1">
      <alignment horizontal="center" wrapText="1"/>
      <protection locked="0"/>
    </xf>
    <xf numFmtId="164" fontId="8" fillId="10" borderId="26" xfId="0" applyNumberFormat="1" applyFont="1" applyFill="1" applyBorder="1" applyAlignment="1" applyProtection="1">
      <alignment horizontal="center" wrapText="1"/>
      <protection locked="0"/>
    </xf>
    <xf numFmtId="0" fontId="2" fillId="4" borderId="27" xfId="0" applyFont="1" applyFill="1" applyBorder="1" applyAlignment="1" applyProtection="1">
      <alignment horizontal="left" wrapText="1"/>
      <protection locked="0"/>
    </xf>
    <xf numFmtId="0" fontId="9" fillId="4" borderId="29" xfId="0" applyFont="1" applyFill="1" applyBorder="1" applyAlignment="1" applyProtection="1">
      <alignment horizontal="center" vertical="center" wrapText="1"/>
      <protection locked="0"/>
    </xf>
    <xf numFmtId="164" fontId="8" fillId="10" borderId="32" xfId="0" applyNumberFormat="1" applyFont="1" applyFill="1" applyBorder="1" applyAlignment="1" applyProtection="1">
      <alignment horizontal="center" wrapText="1"/>
      <protection locked="0"/>
    </xf>
    <xf numFmtId="167" fontId="2" fillId="4" borderId="10" xfId="2" applyNumberFormat="1" applyFont="1" applyFill="1" applyBorder="1" applyAlignment="1" applyProtection="1">
      <alignment wrapText="1"/>
      <protection locked="0"/>
    </xf>
    <xf numFmtId="167" fontId="1" fillId="10" borderId="25" xfId="2" applyNumberFormat="1" applyFont="1" applyFill="1" applyBorder="1" applyAlignment="1" applyProtection="1">
      <alignment wrapText="1"/>
      <protection locked="0"/>
    </xf>
    <xf numFmtId="167" fontId="1" fillId="10" borderId="15" xfId="2" applyNumberFormat="1" applyFont="1" applyFill="1" applyBorder="1" applyAlignment="1" applyProtection="1">
      <alignment wrapText="1"/>
      <protection locked="0"/>
    </xf>
    <xf numFmtId="167" fontId="1" fillId="10" borderId="15" xfId="2" applyNumberFormat="1" applyFont="1" applyFill="1" applyBorder="1" applyAlignment="1" applyProtection="1">
      <alignment horizontal="right" wrapText="1"/>
      <protection locked="0"/>
    </xf>
    <xf numFmtId="167" fontId="1" fillId="10" borderId="31" xfId="2" applyNumberFormat="1" applyFont="1" applyFill="1" applyBorder="1" applyAlignment="1" applyProtection="1">
      <alignment horizontal="right" wrapText="1"/>
      <protection locked="0"/>
    </xf>
    <xf numFmtId="167" fontId="2" fillId="4" borderId="28" xfId="2" applyNumberFormat="1" applyFont="1" applyFill="1" applyBorder="1" applyAlignment="1" applyProtection="1">
      <alignment horizontal="right" wrapText="1"/>
      <protection locked="0"/>
    </xf>
    <xf numFmtId="167" fontId="1" fillId="10" borderId="25" xfId="2" applyNumberFormat="1" applyFont="1" applyFill="1" applyBorder="1" applyAlignment="1" applyProtection="1">
      <alignment horizontal="right" wrapText="1"/>
      <protection locked="0"/>
    </xf>
    <xf numFmtId="0" fontId="2" fillId="11" borderId="0" xfId="0" applyFont="1" applyFill="1" applyBorder="1" applyAlignment="1" applyProtection="1">
      <alignment horizontal="left" wrapText="1"/>
    </xf>
    <xf numFmtId="5" fontId="2" fillId="11" borderId="0" xfId="2" applyNumberFormat="1" applyFont="1" applyFill="1" applyBorder="1" applyAlignment="1" applyProtection="1">
      <alignment horizontal="right" wrapText="1"/>
    </xf>
    <xf numFmtId="164" fontId="2" fillId="11" borderId="0" xfId="0" applyNumberFormat="1" applyFont="1" applyFill="1" applyBorder="1" applyAlignment="1" applyProtection="1">
      <alignment wrapText="1"/>
    </xf>
    <xf numFmtId="164" fontId="9" fillId="11" borderId="0" xfId="0" applyNumberFormat="1" applyFont="1" applyFill="1" applyBorder="1" applyAlignment="1" applyProtection="1">
      <alignment horizontal="center" wrapText="1"/>
    </xf>
    <xf numFmtId="0" fontId="2" fillId="11" borderId="0" xfId="0" quotePrefix="1" applyFont="1" applyFill="1" applyBorder="1" applyAlignment="1" applyProtection="1">
      <alignment horizontal="center" wrapText="1"/>
    </xf>
    <xf numFmtId="0" fontId="0" fillId="11" borderId="0" xfId="0" applyFill="1"/>
    <xf numFmtId="0" fontId="2" fillId="7" borderId="27" xfId="0" applyFont="1" applyFill="1" applyBorder="1" applyAlignment="1" applyProtection="1">
      <alignment horizontal="left" wrapText="1"/>
    </xf>
    <xf numFmtId="5" fontId="2" fillId="7" borderId="42" xfId="2" applyNumberFormat="1" applyFont="1" applyFill="1" applyBorder="1" applyAlignment="1" applyProtection="1">
      <alignment horizontal="right" wrapText="1"/>
    </xf>
    <xf numFmtId="164" fontId="2" fillId="7" borderId="28" xfId="0" applyNumberFormat="1" applyFont="1" applyFill="1" applyBorder="1" applyAlignment="1" applyProtection="1">
      <alignment horizontal="right" wrapText="1"/>
    </xf>
    <xf numFmtId="164" fontId="9" fillId="7" borderId="29" xfId="0" applyNumberFormat="1" applyFont="1" applyFill="1" applyBorder="1" applyAlignment="1" applyProtection="1">
      <alignment horizontal="center" wrapText="1"/>
    </xf>
    <xf numFmtId="0" fontId="5" fillId="6" borderId="0" xfId="0" applyFont="1" applyFill="1" applyBorder="1" applyAlignment="1" applyProtection="1">
      <alignment horizontal="center" vertical="center" wrapText="1"/>
      <protection locked="0"/>
    </xf>
    <xf numFmtId="0" fontId="12" fillId="0" borderId="0" xfId="0" applyFont="1" applyBorder="1" applyAlignment="1" applyProtection="1">
      <alignment horizontal="left" wrapText="1"/>
      <protection locked="0"/>
    </xf>
  </cellXfs>
  <cellStyles count="3">
    <cellStyle name="Milliers" xfId="2" builtinId="3"/>
    <cellStyle name="Normal" xfId="0" builtinId="0"/>
    <cellStyle name="Pourcentage" xfId="1" builtinId="5"/>
  </cellStyles>
  <dxfs count="18">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5" tint="0.59996337778862885"/>
        </patternFill>
      </fill>
    </dxf>
    <dxf>
      <fill>
        <patternFill>
          <bgColor rgb="FFFFC7CE"/>
        </patternFill>
      </fill>
    </dxf>
    <dxf>
      <fill>
        <patternFill>
          <bgColor rgb="FFFF0000"/>
        </patternFill>
      </fill>
    </dxf>
    <dxf>
      <fill>
        <patternFill>
          <bgColor theme="5" tint="0.59996337778862885"/>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B4:B6" totalsRowShown="0" headerRowDxfId="2" dataDxfId="1">
  <autoFilter ref="B4:B6" xr:uid="{00000000-0009-0000-0100-000001000000}"/>
  <tableColumns count="1">
    <tableColumn id="1" xr3:uid="{00000000-0010-0000-0000-000001000000}" name="Situation" dataDxfId="0"/>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au2" displayName="Tableau2" ref="D4:D6" totalsRowShown="0">
  <autoFilter ref="D4:D6" xr:uid="{00000000-0009-0000-0100-000002000000}"/>
  <tableColumns count="1">
    <tableColumn id="1" xr3:uid="{00000000-0010-0000-0100-000001000000}" name="Situation"/>
  </tableColumns>
  <tableStyleInfo name="TableStyleMedium10"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I57"/>
  <sheetViews>
    <sheetView tabSelected="1" zoomScale="70" zoomScaleNormal="70" workbookViewId="0">
      <selection activeCell="F18" sqref="F18"/>
    </sheetView>
  </sheetViews>
  <sheetFormatPr baseColWidth="10" defaultRowHeight="12.75" x14ac:dyDescent="0.2"/>
  <cols>
    <col min="1" max="1" width="80.7109375" customWidth="1"/>
    <col min="2" max="4" width="34.7109375" customWidth="1"/>
    <col min="6" max="6" width="80.7109375" customWidth="1"/>
    <col min="7" max="9" width="34.7109375" customWidth="1"/>
  </cols>
  <sheetData>
    <row r="1" spans="1:9" ht="18" x14ac:dyDescent="0.25">
      <c r="A1" s="7"/>
      <c r="B1" s="7"/>
      <c r="C1" s="7"/>
      <c r="D1" s="7"/>
      <c r="E1" s="7"/>
      <c r="F1" s="7"/>
      <c r="G1" s="7"/>
      <c r="H1" s="7"/>
      <c r="I1" s="8"/>
    </row>
    <row r="2" spans="1:9" ht="18" x14ac:dyDescent="0.25">
      <c r="A2" s="9" t="s">
        <v>67</v>
      </c>
      <c r="B2" s="10"/>
      <c r="C2" s="10"/>
      <c r="D2" s="10"/>
      <c r="E2" s="10"/>
      <c r="F2" s="10"/>
      <c r="G2" s="10"/>
      <c r="H2" s="10"/>
      <c r="I2" s="10"/>
    </row>
    <row r="3" spans="1:9" ht="18" x14ac:dyDescent="0.25">
      <c r="A3" s="9" t="s">
        <v>17</v>
      </c>
      <c r="B3" s="10"/>
      <c r="C3" s="10"/>
      <c r="D3" s="10"/>
      <c r="E3" s="10"/>
      <c r="F3" s="10"/>
      <c r="G3" s="10"/>
      <c r="H3" s="10"/>
      <c r="I3" s="10"/>
    </row>
    <row r="4" spans="1:9" ht="18" x14ac:dyDescent="0.25">
      <c r="A4" s="7"/>
      <c r="B4" s="7"/>
      <c r="C4" s="7"/>
      <c r="D4" s="7"/>
      <c r="E4" s="7"/>
      <c r="F4" s="7"/>
      <c r="G4" s="7"/>
      <c r="H4" s="7"/>
      <c r="I4" s="8"/>
    </row>
    <row r="5" spans="1:9" ht="18" x14ac:dyDescent="0.2">
      <c r="A5" s="135" t="s">
        <v>18</v>
      </c>
      <c r="B5" s="135"/>
      <c r="C5" s="135"/>
      <c r="D5" s="135"/>
      <c r="E5" s="135"/>
      <c r="F5" s="135"/>
      <c r="G5" s="135"/>
      <c r="H5" s="135"/>
      <c r="I5" s="135"/>
    </row>
    <row r="6" spans="1:9" ht="18.75" thickBot="1" x14ac:dyDescent="0.3">
      <c r="A6" s="11"/>
      <c r="B6" s="12"/>
      <c r="C6" s="12"/>
      <c r="D6" s="12"/>
      <c r="E6" s="12"/>
      <c r="F6" s="12"/>
      <c r="G6" s="12"/>
      <c r="H6" s="12"/>
      <c r="I6" s="13"/>
    </row>
    <row r="7" spans="1:9" ht="36.75" thickBot="1" x14ac:dyDescent="0.25">
      <c r="A7" s="14" t="s">
        <v>22</v>
      </c>
      <c r="B7" s="4" t="s">
        <v>9</v>
      </c>
      <c r="C7" s="4" t="s">
        <v>50</v>
      </c>
      <c r="D7" s="5" t="s">
        <v>45</v>
      </c>
      <c r="E7" s="40"/>
      <c r="F7" s="48" t="s">
        <v>7</v>
      </c>
      <c r="G7" s="49" t="s">
        <v>9</v>
      </c>
      <c r="H7" s="50" t="s">
        <v>46</v>
      </c>
      <c r="I7" s="51" t="s">
        <v>43</v>
      </c>
    </row>
    <row r="8" spans="1:9" ht="18.75" thickBot="1" x14ac:dyDescent="0.3">
      <c r="A8" s="7"/>
      <c r="B8" s="11"/>
      <c r="C8" s="11"/>
      <c r="D8" s="15"/>
      <c r="E8" s="13"/>
      <c r="F8" s="106"/>
      <c r="G8" s="107"/>
      <c r="H8" s="108"/>
      <c r="I8" s="109"/>
    </row>
    <row r="9" spans="1:9" ht="18.75" thickBot="1" x14ac:dyDescent="0.3">
      <c r="A9" s="16" t="s">
        <v>36</v>
      </c>
      <c r="B9" s="96">
        <f>SUM(B10:B23)</f>
        <v>0</v>
      </c>
      <c r="C9" s="17" t="e">
        <f>SUM(C10:C23)</f>
        <v>#DIV/0!</v>
      </c>
      <c r="D9" s="18"/>
      <c r="E9" s="13"/>
      <c r="F9" s="111" t="s">
        <v>11</v>
      </c>
      <c r="G9" s="118">
        <f>SUM(G10:G14)</f>
        <v>0</v>
      </c>
      <c r="H9" s="17" t="e">
        <f>SUM(H10:H14)</f>
        <v>#DIV/0!</v>
      </c>
      <c r="I9" s="112"/>
    </row>
    <row r="10" spans="1:9" ht="18" x14ac:dyDescent="0.25">
      <c r="A10" s="90" t="s">
        <v>31</v>
      </c>
      <c r="B10" s="97"/>
      <c r="C10" s="91" t="e">
        <f>(1*B10/B40)</f>
        <v>#DIV/0!</v>
      </c>
      <c r="D10" s="92"/>
      <c r="E10" s="41"/>
      <c r="F10" s="57" t="s">
        <v>0</v>
      </c>
      <c r="G10" s="119"/>
      <c r="H10" s="91" t="e">
        <f>(1*G10/G40)</f>
        <v>#DIV/0!</v>
      </c>
      <c r="I10" s="110"/>
    </row>
    <row r="11" spans="1:9" ht="18" x14ac:dyDescent="0.25">
      <c r="A11" s="78" t="s">
        <v>32</v>
      </c>
      <c r="B11" s="98"/>
      <c r="C11" s="91" t="e">
        <f>(1*B11/B40)</f>
        <v>#DIV/0!</v>
      </c>
      <c r="D11" s="79"/>
      <c r="E11" s="13"/>
      <c r="F11" s="44" t="s">
        <v>1</v>
      </c>
      <c r="G11" s="120"/>
      <c r="H11" s="91" t="e">
        <f>(1*G11/G40)</f>
        <v>#DIV/0!</v>
      </c>
      <c r="I11" s="45"/>
    </row>
    <row r="12" spans="1:9" ht="18" x14ac:dyDescent="0.25">
      <c r="A12" s="78" t="s">
        <v>33</v>
      </c>
      <c r="B12" s="98"/>
      <c r="C12" s="91" t="e">
        <f>(1*B12/B40)</f>
        <v>#DIV/0!</v>
      </c>
      <c r="D12" s="79"/>
      <c r="E12" s="13"/>
      <c r="F12" s="44" t="s">
        <v>14</v>
      </c>
      <c r="G12" s="120"/>
      <c r="H12" s="91" t="e">
        <f>(1*G12/G40)</f>
        <v>#DIV/0!</v>
      </c>
      <c r="I12" s="45"/>
    </row>
    <row r="13" spans="1:9" ht="18" x14ac:dyDescent="0.25">
      <c r="A13" s="78" t="s">
        <v>34</v>
      </c>
      <c r="B13" s="98"/>
      <c r="C13" s="91" t="e">
        <f>(1*B13/B40)</f>
        <v>#DIV/0!</v>
      </c>
      <c r="D13" s="79"/>
      <c r="E13" s="13"/>
      <c r="F13" s="44"/>
      <c r="G13" s="121"/>
      <c r="H13" s="91" t="e">
        <f>(1*G13/G40)</f>
        <v>#DIV/0!</v>
      </c>
      <c r="I13" s="45"/>
    </row>
    <row r="14" spans="1:9" ht="18.75" thickBot="1" x14ac:dyDescent="0.3">
      <c r="A14" s="78" t="s">
        <v>35</v>
      </c>
      <c r="B14" s="98"/>
      <c r="C14" s="91" t="e">
        <f>(1*B14/B40)</f>
        <v>#DIV/0!</v>
      </c>
      <c r="D14" s="79"/>
      <c r="E14" s="13"/>
      <c r="F14" s="52"/>
      <c r="G14" s="122"/>
      <c r="H14" s="94" t="e">
        <f>(1*G14/G40)</f>
        <v>#DIV/0!</v>
      </c>
      <c r="I14" s="113"/>
    </row>
    <row r="15" spans="1:9" ht="18.75" thickBot="1" x14ac:dyDescent="0.3">
      <c r="A15" s="78" t="s">
        <v>51</v>
      </c>
      <c r="B15" s="98"/>
      <c r="C15" s="91" t="e">
        <f>(1*B15/B40)</f>
        <v>#DIV/0!</v>
      </c>
      <c r="D15" s="79"/>
      <c r="E15" s="13"/>
      <c r="F15" s="115" t="s">
        <v>25</v>
      </c>
      <c r="G15" s="118">
        <f>SUM(G16:G30)</f>
        <v>0</v>
      </c>
      <c r="H15" s="17" t="e">
        <f>SUM(H16:H33)</f>
        <v>#DIV/0!</v>
      </c>
      <c r="I15" s="116"/>
    </row>
    <row r="16" spans="1:9" ht="18" x14ac:dyDescent="0.25">
      <c r="A16" s="78" t="s">
        <v>52</v>
      </c>
      <c r="B16" s="98"/>
      <c r="C16" s="91" t="e">
        <f>(1*B16/B40)</f>
        <v>#DIV/0!</v>
      </c>
      <c r="D16" s="79"/>
      <c r="E16" s="13"/>
      <c r="F16" s="57" t="s">
        <v>55</v>
      </c>
      <c r="G16" s="119"/>
      <c r="H16" s="91" t="e">
        <f>(1*G16/G40)</f>
        <v>#DIV/0!</v>
      </c>
      <c r="I16" s="114"/>
    </row>
    <row r="17" spans="1:9" ht="18" x14ac:dyDescent="0.25">
      <c r="A17" s="78" t="s">
        <v>64</v>
      </c>
      <c r="B17" s="98"/>
      <c r="C17" s="91" t="e">
        <f>(1*B17/B40)</f>
        <v>#DIV/0!</v>
      </c>
      <c r="D17" s="79"/>
      <c r="E17" s="13"/>
      <c r="F17" s="44" t="s">
        <v>68</v>
      </c>
      <c r="G17" s="120"/>
      <c r="H17" s="91" t="e">
        <f>(1*G17/G40)</f>
        <v>#DIV/0!</v>
      </c>
      <c r="I17" s="46"/>
    </row>
    <row r="18" spans="1:9" ht="18" x14ac:dyDescent="0.25">
      <c r="A18" s="78" t="s">
        <v>62</v>
      </c>
      <c r="B18" s="98"/>
      <c r="C18" s="91" t="e">
        <f>(1*B18/B40)</f>
        <v>#DIV/0!</v>
      </c>
      <c r="D18" s="79"/>
      <c r="E18" s="13"/>
      <c r="F18" s="44" t="s">
        <v>66</v>
      </c>
      <c r="G18" s="120"/>
      <c r="H18" s="91" t="e">
        <f>(1*G18/G40)</f>
        <v>#DIV/0!</v>
      </c>
      <c r="I18" s="46"/>
    </row>
    <row r="19" spans="1:9" ht="18" x14ac:dyDescent="0.25">
      <c r="A19" s="78" t="s">
        <v>63</v>
      </c>
      <c r="B19" s="98"/>
      <c r="C19" s="91" t="e">
        <f>(1*B19/B40)</f>
        <v>#DIV/0!</v>
      </c>
      <c r="D19" s="79"/>
      <c r="E19" s="13"/>
      <c r="F19" s="44" t="s">
        <v>40</v>
      </c>
      <c r="G19" s="121"/>
      <c r="H19" s="91" t="e">
        <f>(1*G19/G40)</f>
        <v>#DIV/0!</v>
      </c>
      <c r="I19" s="46"/>
    </row>
    <row r="20" spans="1:9" ht="18" x14ac:dyDescent="0.25">
      <c r="A20" s="78" t="s">
        <v>28</v>
      </c>
      <c r="B20" s="98"/>
      <c r="C20" s="91" t="e">
        <f>(1*B20/B40)</f>
        <v>#DIV/0!</v>
      </c>
      <c r="D20" s="79"/>
      <c r="E20" s="13"/>
      <c r="F20" s="44" t="s">
        <v>56</v>
      </c>
      <c r="G20" s="121"/>
      <c r="H20" s="91" t="e">
        <f>(1*G20/G40)</f>
        <v>#DIV/0!</v>
      </c>
      <c r="I20" s="46"/>
    </row>
    <row r="21" spans="1:9" ht="18" x14ac:dyDescent="0.25">
      <c r="A21" s="78" t="s">
        <v>28</v>
      </c>
      <c r="B21" s="98"/>
      <c r="C21" s="91" t="e">
        <f>(1*B21/B40)</f>
        <v>#DIV/0!</v>
      </c>
      <c r="D21" s="79"/>
      <c r="E21" s="13"/>
      <c r="F21" s="44" t="s">
        <v>5</v>
      </c>
      <c r="G21" s="121"/>
      <c r="H21" s="91" t="e">
        <f>(1*G21/G40)</f>
        <v>#DIV/0!</v>
      </c>
      <c r="I21" s="46"/>
    </row>
    <row r="22" spans="1:9" ht="18" x14ac:dyDescent="0.25">
      <c r="A22" s="78" t="s">
        <v>28</v>
      </c>
      <c r="B22" s="98"/>
      <c r="C22" s="91" t="e">
        <f>(1*B22/B40)</f>
        <v>#DIV/0!</v>
      </c>
      <c r="D22" s="79"/>
      <c r="E22" s="13"/>
      <c r="F22" s="44" t="s">
        <v>21</v>
      </c>
      <c r="G22" s="121"/>
      <c r="H22" s="91"/>
      <c r="I22" s="46"/>
    </row>
    <row r="23" spans="1:9" ht="18.75" thickBot="1" x14ac:dyDescent="0.3">
      <c r="A23" s="52"/>
      <c r="B23" s="99"/>
      <c r="C23" s="91" t="e">
        <f>(1*B23/B40)</f>
        <v>#DIV/0!</v>
      </c>
      <c r="D23" s="93"/>
      <c r="E23" s="13"/>
      <c r="F23" s="44" t="s">
        <v>57</v>
      </c>
      <c r="G23" s="121"/>
      <c r="H23" s="91" t="e">
        <f>(1*G23/G40)</f>
        <v>#DIV/0!</v>
      </c>
      <c r="I23" s="46"/>
    </row>
    <row r="24" spans="1:9" ht="18.75" thickBot="1" x14ac:dyDescent="0.3">
      <c r="A24" s="16" t="s">
        <v>61</v>
      </c>
      <c r="B24" s="96">
        <f>SUM(B25:B39)</f>
        <v>0</v>
      </c>
      <c r="C24" s="17" t="e">
        <f>SUM(C25:C39)</f>
        <v>#DIV/0!</v>
      </c>
      <c r="D24" s="18"/>
      <c r="E24" s="13"/>
      <c r="F24" s="44"/>
      <c r="G24" s="121"/>
      <c r="H24" s="91" t="e">
        <f>(1*G24/G40)</f>
        <v>#DIV/0!</v>
      </c>
      <c r="I24" s="46"/>
    </row>
    <row r="25" spans="1:9" ht="18" x14ac:dyDescent="0.25">
      <c r="A25" s="90" t="s">
        <v>60</v>
      </c>
      <c r="B25" s="97"/>
      <c r="C25" s="91" t="e">
        <f>(1*B25/B40)</f>
        <v>#DIV/0!</v>
      </c>
      <c r="D25" s="92"/>
      <c r="E25" s="13"/>
      <c r="F25" s="44" t="s">
        <v>58</v>
      </c>
      <c r="G25" s="121"/>
      <c r="H25" s="91" t="e">
        <f>(1*G25/G40)</f>
        <v>#DIV/0!</v>
      </c>
      <c r="I25" s="46"/>
    </row>
    <row r="26" spans="1:9" ht="18" x14ac:dyDescent="0.25">
      <c r="A26" s="78" t="s">
        <v>37</v>
      </c>
      <c r="B26" s="98"/>
      <c r="C26" s="91" t="e">
        <f>(1*B26/B40)</f>
        <v>#DIV/0!</v>
      </c>
      <c r="D26" s="79"/>
      <c r="E26" s="13"/>
      <c r="F26" s="44" t="s">
        <v>20</v>
      </c>
      <c r="G26" s="121"/>
      <c r="H26" s="91" t="e">
        <f>(1*G26/G40)</f>
        <v>#DIV/0!</v>
      </c>
      <c r="I26" s="46"/>
    </row>
    <row r="27" spans="1:9" ht="18" x14ac:dyDescent="0.25">
      <c r="A27" s="78" t="s">
        <v>65</v>
      </c>
      <c r="B27" s="98"/>
      <c r="C27" s="91" t="e">
        <f>(1*B27/B40)</f>
        <v>#DIV/0!</v>
      </c>
      <c r="D27" s="79"/>
      <c r="E27" s="13"/>
      <c r="F27" s="44" t="s">
        <v>13</v>
      </c>
      <c r="G27" s="121"/>
      <c r="H27" s="91" t="e">
        <f>(1*G27/G40)</f>
        <v>#DIV/0!</v>
      </c>
      <c r="I27" s="46"/>
    </row>
    <row r="28" spans="1:9" ht="18" x14ac:dyDescent="0.25">
      <c r="A28" s="78"/>
      <c r="B28" s="98"/>
      <c r="C28" s="91" t="e">
        <f>(1*B28/B40)</f>
        <v>#DIV/0!</v>
      </c>
      <c r="D28" s="79"/>
      <c r="E28" s="13"/>
      <c r="F28" s="44" t="s">
        <v>59</v>
      </c>
      <c r="G28" s="121"/>
      <c r="H28" s="91" t="e">
        <f>(1*G28/G40)</f>
        <v>#DIV/0!</v>
      </c>
      <c r="I28" s="46"/>
    </row>
    <row r="29" spans="1:9" ht="18" x14ac:dyDescent="0.25">
      <c r="A29" s="78" t="s">
        <v>28</v>
      </c>
      <c r="B29" s="98"/>
      <c r="C29" s="91" t="e">
        <f>(1*B29/B40)</f>
        <v>#DIV/0!</v>
      </c>
      <c r="D29" s="79"/>
      <c r="E29" s="13"/>
      <c r="F29" s="44" t="s">
        <v>12</v>
      </c>
      <c r="G29" s="121"/>
      <c r="H29" s="91" t="e">
        <f>(1*G29/G40)</f>
        <v>#DIV/0!</v>
      </c>
      <c r="I29" s="46"/>
    </row>
    <row r="30" spans="1:9" ht="18" x14ac:dyDescent="0.25">
      <c r="A30" s="78" t="s">
        <v>28</v>
      </c>
      <c r="B30" s="98"/>
      <c r="C30" s="91" t="e">
        <f>(1*B30/B40)</f>
        <v>#DIV/0!</v>
      </c>
      <c r="D30" s="79"/>
      <c r="E30" s="13"/>
      <c r="F30" s="44" t="s">
        <v>29</v>
      </c>
      <c r="G30" s="121"/>
      <c r="H30" s="91" t="e">
        <f>(1*G30/G40)</f>
        <v>#DIV/0!</v>
      </c>
      <c r="I30" s="46"/>
    </row>
    <row r="31" spans="1:9" ht="18" x14ac:dyDescent="0.25">
      <c r="A31" s="78" t="s">
        <v>28</v>
      </c>
      <c r="B31" s="98"/>
      <c r="C31" s="91" t="e">
        <f>(1*B31/B40)</f>
        <v>#DIV/0!</v>
      </c>
      <c r="D31" s="79"/>
      <c r="E31" s="13"/>
      <c r="F31" s="44"/>
      <c r="G31" s="121"/>
      <c r="H31" s="91" t="e">
        <f>(1*G31/G40)</f>
        <v>#DIV/0!</v>
      </c>
      <c r="I31" s="46"/>
    </row>
    <row r="32" spans="1:9" ht="18" x14ac:dyDescent="0.25">
      <c r="A32" s="78" t="s">
        <v>28</v>
      </c>
      <c r="B32" s="98"/>
      <c r="C32" s="91" t="e">
        <f>(1*B32/B40)</f>
        <v>#DIV/0!</v>
      </c>
      <c r="D32" s="79"/>
      <c r="E32" s="13"/>
      <c r="F32" s="44"/>
      <c r="G32" s="121"/>
      <c r="H32" s="91" t="e">
        <f>(1*G32/G40)</f>
        <v>#DIV/0!</v>
      </c>
      <c r="I32" s="46"/>
    </row>
    <row r="33" spans="1:9" ht="18.75" thickBot="1" x14ac:dyDescent="0.3">
      <c r="A33" s="78" t="s">
        <v>28</v>
      </c>
      <c r="B33" s="98"/>
      <c r="C33" s="91" t="e">
        <f>(1*B33/B40)</f>
        <v>#DIV/0!</v>
      </c>
      <c r="D33" s="79"/>
      <c r="E33" s="13"/>
      <c r="F33" s="52"/>
      <c r="G33" s="122"/>
      <c r="H33" s="94" t="e">
        <f>(1*G33/G40)</f>
        <v>#DIV/0!</v>
      </c>
      <c r="I33" s="117"/>
    </row>
    <row r="34" spans="1:9" ht="18.75" thickBot="1" x14ac:dyDescent="0.3">
      <c r="A34" s="78" t="s">
        <v>28</v>
      </c>
      <c r="B34" s="98"/>
      <c r="C34" s="91" t="e">
        <f>(1*B34/B40)</f>
        <v>#DIV/0!</v>
      </c>
      <c r="D34" s="79"/>
      <c r="E34" s="13"/>
      <c r="F34" s="115" t="s">
        <v>27</v>
      </c>
      <c r="G34" s="123">
        <f>SUM(G35:G39)</f>
        <v>0</v>
      </c>
      <c r="H34" s="17" t="e">
        <f>SUM(H35:H39)</f>
        <v>#DIV/0!</v>
      </c>
      <c r="I34" s="116"/>
    </row>
    <row r="35" spans="1:9" ht="18" x14ac:dyDescent="0.25">
      <c r="A35" s="78" t="s">
        <v>28</v>
      </c>
      <c r="B35" s="98"/>
      <c r="C35" s="91" t="e">
        <f>(1*B35/B40)</f>
        <v>#DIV/0!</v>
      </c>
      <c r="D35" s="79"/>
      <c r="E35" s="13"/>
      <c r="F35" s="57" t="s">
        <v>26</v>
      </c>
      <c r="G35" s="124"/>
      <c r="H35" s="91" t="e">
        <f>(1*G35/G40)</f>
        <v>#DIV/0!</v>
      </c>
      <c r="I35" s="114"/>
    </row>
    <row r="36" spans="1:9" ht="18" x14ac:dyDescent="0.25">
      <c r="A36" s="78" t="s">
        <v>28</v>
      </c>
      <c r="B36" s="98"/>
      <c r="C36" s="91" t="e">
        <f>(1*B36/B40)</f>
        <v>#DIV/0!</v>
      </c>
      <c r="D36" s="79"/>
      <c r="E36" s="13"/>
      <c r="F36" s="44" t="s">
        <v>28</v>
      </c>
      <c r="G36" s="121"/>
      <c r="H36" s="91" t="e">
        <f>(1*G36/G40)</f>
        <v>#DIV/0!</v>
      </c>
      <c r="I36" s="46"/>
    </row>
    <row r="37" spans="1:9" ht="18" x14ac:dyDescent="0.25">
      <c r="A37" s="78" t="s">
        <v>28</v>
      </c>
      <c r="B37" s="98"/>
      <c r="C37" s="91" t="e">
        <f>(1*B37/B40)</f>
        <v>#DIV/0!</v>
      </c>
      <c r="D37" s="79"/>
      <c r="E37" s="13"/>
      <c r="F37" s="44" t="s">
        <v>28</v>
      </c>
      <c r="G37" s="121"/>
      <c r="H37" s="91" t="e">
        <f>(1*G37/G40)</f>
        <v>#DIV/0!</v>
      </c>
      <c r="I37" s="46"/>
    </row>
    <row r="38" spans="1:9" ht="18" x14ac:dyDescent="0.25">
      <c r="A38" s="78" t="s">
        <v>28</v>
      </c>
      <c r="B38" s="98"/>
      <c r="C38" s="91" t="e">
        <f>(1*B38/B40)</f>
        <v>#DIV/0!</v>
      </c>
      <c r="D38" s="79"/>
      <c r="E38" s="13"/>
      <c r="F38" s="44" t="s">
        <v>28</v>
      </c>
      <c r="G38" s="121"/>
      <c r="H38" s="91" t="e">
        <f>(1*G38/G40)</f>
        <v>#DIV/0!</v>
      </c>
      <c r="I38" s="46"/>
    </row>
    <row r="39" spans="1:9" ht="18.75" thickBot="1" x14ac:dyDescent="0.3">
      <c r="A39" s="52"/>
      <c r="B39" s="99"/>
      <c r="C39" s="91" t="e">
        <f>(1*B39/B40)</f>
        <v>#DIV/0!</v>
      </c>
      <c r="D39" s="93"/>
      <c r="E39" s="8"/>
      <c r="F39" s="52"/>
      <c r="G39" s="122"/>
      <c r="H39" s="91" t="e">
        <f>(1*G39/G40)</f>
        <v>#DIV/0!</v>
      </c>
      <c r="I39" s="54"/>
    </row>
    <row r="40" spans="1:9" ht="18.75" thickBot="1" x14ac:dyDescent="0.3">
      <c r="A40" s="20" t="s">
        <v>8</v>
      </c>
      <c r="B40" s="100">
        <f>SUM(B9+B24)</f>
        <v>0</v>
      </c>
      <c r="C40" s="95" t="e">
        <f>(C9+C24)</f>
        <v>#DIV/0!</v>
      </c>
      <c r="D40" s="21"/>
      <c r="E40" s="22" t="s">
        <v>4</v>
      </c>
      <c r="F40" s="61" t="s">
        <v>8</v>
      </c>
      <c r="G40" s="100">
        <f>SUM(G9+G15+G34)</f>
        <v>0</v>
      </c>
      <c r="H40" s="95" t="e">
        <f>(H9+H15+H34)</f>
        <v>#DIV/0!</v>
      </c>
      <c r="I40" s="62"/>
    </row>
    <row r="41" spans="1:9" ht="18.75" thickBot="1" x14ac:dyDescent="0.3">
      <c r="A41" s="23"/>
      <c r="B41" s="24"/>
      <c r="C41" s="25"/>
      <c r="D41" s="26"/>
      <c r="E41" s="13"/>
      <c r="F41" s="67"/>
      <c r="G41" s="68"/>
      <c r="H41" s="69"/>
      <c r="I41" s="70"/>
    </row>
    <row r="42" spans="1:9" ht="18.75" thickBot="1" x14ac:dyDescent="0.3">
      <c r="A42" s="27" t="s">
        <v>30</v>
      </c>
      <c r="B42" s="28"/>
      <c r="C42" s="29"/>
      <c r="D42" s="30"/>
      <c r="E42" s="13"/>
      <c r="F42" s="63" t="s">
        <v>15</v>
      </c>
      <c r="G42" s="64"/>
      <c r="H42" s="65"/>
      <c r="I42" s="66"/>
    </row>
    <row r="43" spans="1:9" ht="18" x14ac:dyDescent="0.25">
      <c r="A43" s="84" t="s">
        <v>53</v>
      </c>
      <c r="B43" s="101"/>
      <c r="C43" s="85"/>
      <c r="D43" s="86"/>
      <c r="E43" s="13" t="s">
        <v>4</v>
      </c>
      <c r="F43" s="57" t="s">
        <v>23</v>
      </c>
      <c r="G43" s="58"/>
      <c r="H43" s="59"/>
      <c r="I43" s="60"/>
    </row>
    <row r="44" spans="1:9" ht="18" x14ac:dyDescent="0.25">
      <c r="A44" s="44" t="s">
        <v>24</v>
      </c>
      <c r="B44" s="102"/>
      <c r="C44" s="43"/>
      <c r="D44" s="47"/>
      <c r="E44" s="13" t="s">
        <v>4</v>
      </c>
      <c r="F44" s="44" t="s">
        <v>24</v>
      </c>
      <c r="G44" s="42"/>
      <c r="H44" s="43"/>
      <c r="I44" s="47"/>
    </row>
    <row r="45" spans="1:9" ht="18" x14ac:dyDescent="0.25">
      <c r="A45" s="44" t="s">
        <v>19</v>
      </c>
      <c r="B45" s="102"/>
      <c r="C45" s="43"/>
      <c r="D45" s="47"/>
      <c r="E45" s="13" t="s">
        <v>4</v>
      </c>
      <c r="F45" s="44" t="s">
        <v>19</v>
      </c>
      <c r="G45" s="42"/>
      <c r="H45" s="43"/>
      <c r="I45" s="47"/>
    </row>
    <row r="46" spans="1:9" ht="18" x14ac:dyDescent="0.25">
      <c r="A46" s="44" t="s">
        <v>6</v>
      </c>
      <c r="B46" s="102"/>
      <c r="C46" s="43"/>
      <c r="D46" s="47"/>
      <c r="E46" s="13" t="s">
        <v>4</v>
      </c>
      <c r="F46" s="44" t="s">
        <v>6</v>
      </c>
      <c r="G46" s="42"/>
      <c r="H46" s="43"/>
      <c r="I46" s="47"/>
    </row>
    <row r="47" spans="1:9" ht="18" x14ac:dyDescent="0.25">
      <c r="A47" s="44" t="s">
        <v>2</v>
      </c>
      <c r="B47" s="102"/>
      <c r="C47" s="43"/>
      <c r="D47" s="47"/>
      <c r="E47" s="13" t="s">
        <v>4</v>
      </c>
      <c r="F47" s="44" t="s">
        <v>2</v>
      </c>
      <c r="G47" s="42"/>
      <c r="H47" s="43"/>
      <c r="I47" s="47"/>
    </row>
    <row r="48" spans="1:9" ht="18" x14ac:dyDescent="0.25">
      <c r="A48" s="44" t="s">
        <v>28</v>
      </c>
      <c r="B48" s="102"/>
      <c r="C48" s="43"/>
      <c r="D48" s="47"/>
      <c r="E48" s="13" t="s">
        <v>4</v>
      </c>
      <c r="F48" s="44" t="s">
        <v>28</v>
      </c>
      <c r="G48" s="42"/>
      <c r="H48" s="43"/>
      <c r="I48" s="47"/>
    </row>
    <row r="49" spans="1:9" ht="18.75" thickBot="1" x14ac:dyDescent="0.3">
      <c r="A49" s="80"/>
      <c r="B49" s="103"/>
      <c r="C49" s="87"/>
      <c r="D49" s="88"/>
      <c r="E49" s="13" t="s">
        <v>4</v>
      </c>
      <c r="F49" s="52"/>
      <c r="G49" s="53"/>
      <c r="H49" s="55"/>
      <c r="I49" s="56"/>
    </row>
    <row r="50" spans="1:9" ht="18.75" thickBot="1" x14ac:dyDescent="0.3">
      <c r="A50" s="81" t="s">
        <v>38</v>
      </c>
      <c r="B50" s="104">
        <f>SUM(B43:B49)</f>
        <v>0</v>
      </c>
      <c r="C50" s="82"/>
      <c r="D50" s="83"/>
      <c r="E50" s="22" t="s">
        <v>4</v>
      </c>
      <c r="F50" s="131" t="s">
        <v>39</v>
      </c>
      <c r="G50" s="132">
        <f>SUM(G43:G49)</f>
        <v>0</v>
      </c>
      <c r="H50" s="133"/>
      <c r="I50" s="134"/>
    </row>
    <row r="51" spans="1:9" ht="18.75" thickBot="1" x14ac:dyDescent="0.3">
      <c r="A51" s="32"/>
      <c r="B51" s="19"/>
      <c r="C51" s="33"/>
      <c r="D51" s="34"/>
      <c r="E51" s="13"/>
      <c r="F51" s="74"/>
      <c r="G51" s="75"/>
      <c r="H51" s="76"/>
      <c r="I51" s="77"/>
    </row>
    <row r="52" spans="1:9" ht="18.75" thickBot="1" x14ac:dyDescent="0.3">
      <c r="A52" s="35" t="s">
        <v>3</v>
      </c>
      <c r="B52" s="105">
        <f>(B40+B50)</f>
        <v>0</v>
      </c>
      <c r="C52" s="36"/>
      <c r="D52" s="37"/>
      <c r="E52" s="22" t="s">
        <v>4</v>
      </c>
      <c r="F52" s="71" t="s">
        <v>16</v>
      </c>
      <c r="G52" s="105">
        <f>(G40+G50)</f>
        <v>0</v>
      </c>
      <c r="H52" s="72"/>
      <c r="I52" s="73"/>
    </row>
    <row r="53" spans="1:9" s="130" customFormat="1" ht="18" x14ac:dyDescent="0.25">
      <c r="A53" s="125"/>
      <c r="B53" s="126"/>
      <c r="C53" s="127"/>
      <c r="D53" s="128"/>
      <c r="E53" s="129"/>
      <c r="F53" s="125"/>
      <c r="G53" s="126"/>
      <c r="H53" s="127"/>
      <c r="I53" s="128"/>
    </row>
    <row r="54" spans="1:9" ht="18" x14ac:dyDescent="0.25">
      <c r="A54" s="6" t="s">
        <v>47</v>
      </c>
      <c r="B54" s="38"/>
      <c r="C54" s="39"/>
      <c r="D54" s="6"/>
      <c r="E54" s="6"/>
      <c r="F54" s="6"/>
      <c r="G54" s="6"/>
      <c r="H54" s="6"/>
      <c r="I54" s="6"/>
    </row>
    <row r="55" spans="1:9" ht="18" x14ac:dyDescent="0.25">
      <c r="A55" s="6" t="s">
        <v>44</v>
      </c>
      <c r="B55" s="38"/>
      <c r="C55" s="39"/>
      <c r="D55" s="6"/>
      <c r="E55" s="6"/>
      <c r="F55" s="6"/>
      <c r="G55" s="6"/>
      <c r="H55" s="39"/>
      <c r="I55" s="6"/>
    </row>
    <row r="56" spans="1:9" ht="18" x14ac:dyDescent="0.25">
      <c r="A56" s="12"/>
      <c r="B56" s="89"/>
      <c r="C56" s="31"/>
      <c r="D56" s="12"/>
      <c r="E56" s="12"/>
      <c r="F56" s="12"/>
      <c r="G56" s="12"/>
      <c r="H56" s="31"/>
      <c r="I56" s="12"/>
    </row>
    <row r="57" spans="1:9" ht="140.1" customHeight="1" x14ac:dyDescent="0.2">
      <c r="A57" s="136" t="s">
        <v>54</v>
      </c>
      <c r="B57" s="136"/>
      <c r="C57" s="136"/>
      <c r="D57" s="136"/>
      <c r="E57" s="136"/>
      <c r="F57" s="136"/>
      <c r="G57" s="136"/>
      <c r="H57" s="136"/>
      <c r="I57" s="136"/>
    </row>
  </sheetData>
  <sheetProtection sheet="1" objects="1" scenarios="1" insertRows="0"/>
  <mergeCells count="2">
    <mergeCell ref="A5:I5"/>
    <mergeCell ref="A57:I57"/>
  </mergeCells>
  <conditionalFormatting sqref="G42 B42">
    <cfRule type="uniqueValues" dxfId="17" priority="15"/>
  </conditionalFormatting>
  <conditionalFormatting sqref="B34">
    <cfRule type="expression" dxfId="16" priority="14">
      <formula>$B$34&gt;5%*$B$40</formula>
    </cfRule>
  </conditionalFormatting>
  <conditionalFormatting sqref="G22">
    <cfRule type="cellIs" dxfId="15" priority="16" operator="greaterThan">
      <formula>#REF!</formula>
    </cfRule>
  </conditionalFormatting>
  <conditionalFormatting sqref="B35">
    <cfRule type="cellIs" dxfId="14" priority="13" operator="greaterThan">
      <formula>5%*$B$40</formula>
    </cfRule>
  </conditionalFormatting>
  <conditionalFormatting sqref="B35">
    <cfRule type="expression" dxfId="13" priority="12">
      <formula>$B$35&gt;5%*$B$40</formula>
    </cfRule>
  </conditionalFormatting>
  <conditionalFormatting sqref="B40">
    <cfRule type="expression" dxfId="12" priority="11">
      <formula>$B$40&lt;&gt;$G$40</formula>
    </cfRule>
  </conditionalFormatting>
  <conditionalFormatting sqref="B50 G50">
    <cfRule type="expression" dxfId="11" priority="10">
      <formula>$B$50&lt;&gt;$G$50</formula>
    </cfRule>
  </conditionalFormatting>
  <conditionalFormatting sqref="G43 B43">
    <cfRule type="expression" dxfId="10" priority="8">
      <formula>$B$43&lt;&gt;$G$43</formula>
    </cfRule>
  </conditionalFormatting>
  <conditionalFormatting sqref="G44 B44">
    <cfRule type="expression" dxfId="9" priority="7">
      <formula>$B$44&lt;&gt;$G$44</formula>
    </cfRule>
  </conditionalFormatting>
  <conditionalFormatting sqref="G45 B45">
    <cfRule type="expression" dxfId="8" priority="6">
      <formula>$B$45&lt;&gt;$G$45</formula>
    </cfRule>
  </conditionalFormatting>
  <conditionalFormatting sqref="G46 B46">
    <cfRule type="expression" dxfId="7" priority="5">
      <formula>$B$46&lt;&gt;$G$46</formula>
    </cfRule>
  </conditionalFormatting>
  <conditionalFormatting sqref="G47 B47">
    <cfRule type="expression" dxfId="6" priority="4">
      <formula>$B$47&lt;&gt;$G$47</formula>
    </cfRule>
  </conditionalFormatting>
  <conditionalFormatting sqref="G48 B48">
    <cfRule type="expression" dxfId="5" priority="3">
      <formula>$B$48&lt;&gt;$G$49</formula>
    </cfRule>
  </conditionalFormatting>
  <conditionalFormatting sqref="G49 B49">
    <cfRule type="expression" dxfId="4" priority="2">
      <formula>$B$49&lt;&gt;$G$49</formula>
    </cfRule>
  </conditionalFormatting>
  <conditionalFormatting sqref="G40">
    <cfRule type="expression" dxfId="3" priority="1">
      <formula>$B$40&lt;&gt;$G$40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'Menu dé'!$D$5:$D$6</xm:f>
          </x14:formula1>
          <xm:sqref>D10:D23 D25:D39</xm:sqref>
        </x14:dataValidation>
        <x14:dataValidation type="list" allowBlank="1" showInputMessage="1" showErrorMessage="1" xr:uid="{00000000-0002-0000-0000-000001000000}">
          <x14:formula1>
            <xm:f>'Menu dé'!$B$5:$B$7</xm:f>
          </x14:formula1>
          <xm:sqref>I35:I39 I16:I33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4:D7"/>
  <sheetViews>
    <sheetView workbookViewId="0">
      <selection activeCell="D10" sqref="D10"/>
    </sheetView>
  </sheetViews>
  <sheetFormatPr baseColWidth="10" defaultRowHeight="12.75" x14ac:dyDescent="0.2"/>
  <cols>
    <col min="2" max="2" width="25.28515625" style="2" customWidth="1"/>
    <col min="4" max="4" width="33.42578125" customWidth="1"/>
  </cols>
  <sheetData>
    <row r="4" spans="2:4" x14ac:dyDescent="0.2">
      <c r="B4" s="1" t="s">
        <v>10</v>
      </c>
      <c r="D4" t="s">
        <v>10</v>
      </c>
    </row>
    <row r="5" spans="2:4" ht="11.25" customHeight="1" x14ac:dyDescent="0.2">
      <c r="B5" s="3" t="s">
        <v>41</v>
      </c>
      <c r="D5" t="s">
        <v>48</v>
      </c>
    </row>
    <row r="6" spans="2:4" x14ac:dyDescent="0.2">
      <c r="B6" s="3" t="s">
        <v>42</v>
      </c>
      <c r="D6" t="s">
        <v>49</v>
      </c>
    </row>
    <row r="7" spans="2:4" x14ac:dyDescent="0.2">
      <c r="B7" s="3"/>
    </row>
  </sheetData>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Budget prévisionnel</vt:lpstr>
      <vt:lpstr>Menu dé</vt:lpstr>
    </vt:vector>
  </TitlesOfParts>
  <Company>MARCO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PAYRARD</dc:creator>
  <cp:lastModifiedBy>MANON GEORGET</cp:lastModifiedBy>
  <cp:lastPrinted>2013-10-25T07:04:31Z</cp:lastPrinted>
  <dcterms:created xsi:type="dcterms:W3CDTF">2009-03-05T14:40:07Z</dcterms:created>
  <dcterms:modified xsi:type="dcterms:W3CDTF">2022-01-27T10:08:38Z</dcterms:modified>
</cp:coreProperties>
</file>